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Cuadro 114" sheetId="1" r:id="rId1"/>
  </sheets>
  <calcPr calcId="125725" concurrentCalc="0"/>
</workbook>
</file>

<file path=xl/calcChain.xml><?xml version="1.0" encoding="utf-8"?>
<calcChain xmlns="http://schemas.openxmlformats.org/spreadsheetml/2006/main">
  <c r="AC127" i="1"/>
  <c r="AB127"/>
  <c r="Z127"/>
  <c r="Y127"/>
  <c r="W127"/>
  <c r="V127"/>
  <c r="U127"/>
  <c r="T127"/>
  <c r="S127"/>
  <c r="R127"/>
  <c r="Q127"/>
  <c r="P127"/>
  <c r="O127"/>
  <c r="M127"/>
  <c r="L127"/>
  <c r="K127"/>
  <c r="J127"/>
  <c r="I127"/>
  <c r="H127"/>
  <c r="G127"/>
  <c r="F127"/>
  <c r="E127"/>
  <c r="AD127"/>
  <c r="D127"/>
  <c r="AD126"/>
  <c r="AD125"/>
  <c r="Y123"/>
  <c r="X123"/>
  <c r="T123"/>
  <c r="S123"/>
  <c r="R123"/>
  <c r="M123"/>
  <c r="L123"/>
  <c r="K123"/>
  <c r="J123"/>
  <c r="I123"/>
  <c r="H123"/>
  <c r="G123"/>
  <c r="AD123"/>
  <c r="F123"/>
  <c r="AD122"/>
  <c r="AD121"/>
  <c r="AD120"/>
  <c r="AD119"/>
  <c r="AD118"/>
  <c r="AD117"/>
  <c r="AB115"/>
  <c r="Z115"/>
  <c r="Y115"/>
  <c r="X115"/>
  <c r="U115"/>
  <c r="T115"/>
  <c r="S115"/>
  <c r="R115"/>
  <c r="Q115"/>
  <c r="P115"/>
  <c r="O115"/>
  <c r="M115"/>
  <c r="L115"/>
  <c r="K115"/>
  <c r="J115"/>
  <c r="I115"/>
  <c r="H115"/>
  <c r="G115"/>
  <c r="F115"/>
  <c r="E115"/>
  <c r="AD115"/>
  <c r="D115"/>
  <c r="AD110"/>
  <c r="AD109"/>
  <c r="AD108"/>
  <c r="AD107"/>
  <c r="AD106"/>
  <c r="AD99"/>
  <c r="AD98"/>
  <c r="AD97"/>
  <c r="AD96"/>
  <c r="AD91"/>
  <c r="AD90"/>
  <c r="AD89"/>
  <c r="AD79"/>
  <c r="AD78"/>
  <c r="AD77"/>
  <c r="AD76"/>
  <c r="AD75"/>
  <c r="AD73"/>
  <c r="AD66"/>
  <c r="AD65"/>
  <c r="AD63"/>
  <c r="AD55"/>
  <c r="AD41"/>
  <c r="S33"/>
  <c r="R33"/>
  <c r="M33"/>
  <c r="K33"/>
  <c r="J33"/>
  <c r="I33"/>
  <c r="AD33"/>
  <c r="AD31"/>
  <c r="AD25"/>
  <c r="AD24"/>
  <c r="Y22"/>
  <c r="R22"/>
  <c r="S22"/>
  <c r="M22"/>
  <c r="L22"/>
  <c r="K22"/>
  <c r="J22"/>
  <c r="I22"/>
  <c r="H22"/>
  <c r="G22"/>
  <c r="F22"/>
  <c r="D22"/>
  <c r="AD21"/>
  <c r="S21"/>
  <c r="AD20"/>
  <c r="S20"/>
  <c r="AD19"/>
  <c r="S19"/>
  <c r="AD18"/>
  <c r="S18"/>
  <c r="AD17"/>
  <c r="AD22"/>
  <c r="S17"/>
  <c r="AD16"/>
  <c r="S16"/>
  <c r="S15"/>
  <c r="AD14"/>
  <c r="S14"/>
  <c r="AD13"/>
  <c r="S13"/>
  <c r="AD12"/>
  <c r="S12"/>
  <c r="AD11"/>
  <c r="S11"/>
  <c r="AD10"/>
  <c r="AD15"/>
  <c r="S10"/>
  <c r="S9"/>
  <c r="AD8"/>
  <c r="S8"/>
  <c r="AD7"/>
  <c r="AD9"/>
  <c r="S7"/>
  <c r="AD5"/>
</calcChain>
</file>

<file path=xl/sharedStrings.xml><?xml version="1.0" encoding="utf-8"?>
<sst xmlns="http://schemas.openxmlformats.org/spreadsheetml/2006/main" count="145" uniqueCount="140">
  <si>
    <t>Cuadro 114</t>
  </si>
  <si>
    <t>COSTA RICA: TRABAJADORES EN ARTESANÍA E INDUSTRIA POR CANTÓN Y REGIÓN SEGÚN EN CENSO DE 1883</t>
  </si>
  <si>
    <t>Cantón y Región</t>
  </si>
  <si>
    <t>Artesanos</t>
  </si>
  <si>
    <t>Alfareros</t>
  </si>
  <si>
    <t>Colchoneros</t>
  </si>
  <si>
    <t>Ebanistas</t>
  </si>
  <si>
    <t>Estereros</t>
  </si>
  <si>
    <t>Curtidores</t>
  </si>
  <si>
    <t xml:space="preserve">Talabarteros </t>
  </si>
  <si>
    <t>Jaboneros</t>
  </si>
  <si>
    <t>Pureros</t>
  </si>
  <si>
    <t xml:space="preserve">Sastres </t>
  </si>
  <si>
    <t>Sombrereros</t>
  </si>
  <si>
    <t xml:space="preserve">Zapateros </t>
  </si>
  <si>
    <t>Fabricante zapatos</t>
  </si>
  <si>
    <t xml:space="preserve">Impresores </t>
  </si>
  <si>
    <t>Encuadernadores</t>
  </si>
  <si>
    <t>Fundiciones</t>
  </si>
  <si>
    <t xml:space="preserve">Herreros </t>
  </si>
  <si>
    <t>Hojalateros</t>
  </si>
  <si>
    <t>Mecánicos taller</t>
  </si>
  <si>
    <t>Plateros, joyeros</t>
  </si>
  <si>
    <t>Ladrilleros</t>
  </si>
  <si>
    <t>Tejeros</t>
  </si>
  <si>
    <t>Alimentos</t>
  </si>
  <si>
    <t>Panaderos</t>
  </si>
  <si>
    <t>Bebidas</t>
  </si>
  <si>
    <t xml:space="preserve">Candeleros </t>
  </si>
  <si>
    <t>Toneleros</t>
  </si>
  <si>
    <t xml:space="preserve">Otros </t>
  </si>
  <si>
    <t>Total artesanía e industria</t>
  </si>
  <si>
    <t>País</t>
  </si>
  <si>
    <t>Liberia</t>
  </si>
  <si>
    <t>Bagaces</t>
  </si>
  <si>
    <t>Cañas</t>
  </si>
  <si>
    <t>Abangares</t>
  </si>
  <si>
    <t>Tilarán</t>
  </si>
  <si>
    <t>La Cruz</t>
  </si>
  <si>
    <t>Subtotal Guanacaste Este y Norte</t>
  </si>
  <si>
    <t>Carrillo</t>
  </si>
  <si>
    <t>Santa Cruz</t>
  </si>
  <si>
    <t>Nicoya</t>
  </si>
  <si>
    <t>Hojancha</t>
  </si>
  <si>
    <t>Nandayure</t>
  </si>
  <si>
    <t xml:space="preserve">Guanacaste Península </t>
  </si>
  <si>
    <t>Lepanto, Paquera y Cóbano (L, P y C)</t>
  </si>
  <si>
    <t>Región Pacífico Norte</t>
  </si>
  <si>
    <t>Puntarenas Central (sin L, P y C ni Pacífico Sur)</t>
  </si>
  <si>
    <t>Esparza</t>
  </si>
  <si>
    <t>Montes de Oro</t>
  </si>
  <si>
    <t>Puntarenas Norte</t>
  </si>
  <si>
    <t>Aguirre</t>
  </si>
  <si>
    <t>Parrita (ex Aguirre)</t>
  </si>
  <si>
    <t>Garabito</t>
  </si>
  <si>
    <t>San Mateo/Orotina</t>
  </si>
  <si>
    <t>Turrubares (ex Puriscal)</t>
  </si>
  <si>
    <t xml:space="preserve">Región Pacífico Central </t>
  </si>
  <si>
    <t>Buenos Aires</t>
  </si>
  <si>
    <t>Osa/Golfo Dulce</t>
  </si>
  <si>
    <t xml:space="preserve">Golfito </t>
  </si>
  <si>
    <t>Corredores (ex Golfito)</t>
  </si>
  <si>
    <t xml:space="preserve">Coto Brus </t>
  </si>
  <si>
    <t>Perez Zeledón/El General</t>
  </si>
  <si>
    <t>Región Pacífico Sur</t>
  </si>
  <si>
    <t>Central Alajuela, Sarapiquí</t>
  </si>
  <si>
    <t>S. Ramón Ángeles, Zapotal, Peñas Blancas</t>
  </si>
  <si>
    <t>Grecia, Río Cuarto</t>
  </si>
  <si>
    <t>Upala (ex S. Gerónimo Grecia)</t>
  </si>
  <si>
    <t>Los Chiles (ex S. Gerónimo Grecia)</t>
  </si>
  <si>
    <t xml:space="preserve">Guatuso (ex S. Gerónimo Grecia) </t>
  </si>
  <si>
    <t>San Carlos (ex S. Gertrudis Grecia)/Naranjo(S. Carlos)</t>
  </si>
  <si>
    <t>Alfaro Ruíz (Tapezco, Zapote, Laguna, Palmira)</t>
  </si>
  <si>
    <t>Valverde Vega, Toro Amarillo</t>
  </si>
  <si>
    <t xml:space="preserve">Central Heredia, Sarapiquí </t>
  </si>
  <si>
    <t>Región Norte/Huetar Norte</t>
  </si>
  <si>
    <t>Limón Central</t>
  </si>
  <si>
    <t>Matina</t>
  </si>
  <si>
    <t>Talamanca</t>
  </si>
  <si>
    <t>Pococí</t>
  </si>
  <si>
    <t>Guácimo</t>
  </si>
  <si>
    <t>Siquirres</t>
  </si>
  <si>
    <t>Centro, Matina y Talamanca</t>
  </si>
  <si>
    <t>Pococí, Guácimo, Siquirres</t>
  </si>
  <si>
    <t>Región Atlántico/Huetar Atlántico</t>
  </si>
  <si>
    <t>Puriscal/incluye Mercedes/S. Antonio/Candelarita</t>
  </si>
  <si>
    <t>Tarrazú/San Marcos</t>
  </si>
  <si>
    <t>Aserrí (Tarbaca, V. Jorco, S Gabriel, La Legua)</t>
  </si>
  <si>
    <t>Acosta/Candelaria/S.Ignacio/Tabarcia/Sabanillas/Cangrejal/Guaitil</t>
  </si>
  <si>
    <t>Dota/Frailes, San Cristóbal</t>
  </si>
  <si>
    <t>León Cortés/San Pablo/San Rafael</t>
  </si>
  <si>
    <t>A. Puriscal-Los Santos</t>
  </si>
  <si>
    <r>
      <t>B. Valle Reventazón /</t>
    </r>
    <r>
      <rPr>
        <sz val="10"/>
        <rFont val="Arial"/>
        <family val="2"/>
      </rPr>
      <t>Turrialba/Jiménez</t>
    </r>
  </si>
  <si>
    <t>Sub Región Central, fuera del Valle Central</t>
  </si>
  <si>
    <t>San José Central</t>
  </si>
  <si>
    <t>Escazú (sin Puriscal, San Pablo)</t>
  </si>
  <si>
    <t>Desamparados (sin Frailes, S. Cristóbal, Dota, Tarrazú)</t>
  </si>
  <si>
    <t>Aserrí (sin Tarbaca, Vuelta de Jorco, S. Gabriel)</t>
  </si>
  <si>
    <t>Mora/Pacaca/Tabarcia</t>
  </si>
  <si>
    <t>Goicoechea</t>
  </si>
  <si>
    <t>Santa Ana</t>
  </si>
  <si>
    <t>Alajuelita</t>
  </si>
  <si>
    <t>Coronado</t>
  </si>
  <si>
    <t>Tibás</t>
  </si>
  <si>
    <t>Moravia</t>
  </si>
  <si>
    <t>Montes de Oca</t>
  </si>
  <si>
    <t>Curridabat</t>
  </si>
  <si>
    <t>Cartago Central</t>
  </si>
  <si>
    <t>Paraíso (sin Turrialba, Tucurrique y Costa Atlántica)</t>
  </si>
  <si>
    <t>La Unión</t>
  </si>
  <si>
    <t>Alvarado (Pacayas)</t>
  </si>
  <si>
    <t>Oreamuno</t>
  </si>
  <si>
    <t>El Guarco</t>
  </si>
  <si>
    <t>Heredia Central (sin Sarapiquí)</t>
  </si>
  <si>
    <t>Santo Domingo</t>
  </si>
  <si>
    <t>Barba</t>
  </si>
  <si>
    <t>Santa Bárbara</t>
  </si>
  <si>
    <t>San Rafael</t>
  </si>
  <si>
    <t>San Isidro</t>
  </si>
  <si>
    <t>Belén</t>
  </si>
  <si>
    <t>Flores</t>
  </si>
  <si>
    <t>San Pablo</t>
  </si>
  <si>
    <t>Alajuela Central</t>
  </si>
  <si>
    <t xml:space="preserve">Grecia (Sin S. Gertrudis / San Carlos/Guatuso /Río Cuarto)              </t>
  </si>
  <si>
    <t xml:space="preserve">San Ramón </t>
  </si>
  <si>
    <t>Naranjo (sin Concepción/S. Carlos/Laguna)</t>
  </si>
  <si>
    <t>Atenas</t>
  </si>
  <si>
    <t>Palmares</t>
  </si>
  <si>
    <t>Poás</t>
  </si>
  <si>
    <t>Alfaro Ruíz (sin Tapezco, Zapote, Laguna, Palmira)</t>
  </si>
  <si>
    <t>Valverde Vega</t>
  </si>
  <si>
    <t>Región Central Subregión Valle Central</t>
  </si>
  <si>
    <t>Región Central, fuera del Valle</t>
  </si>
  <si>
    <t>Atlántico/Huetar Atlántico</t>
  </si>
  <si>
    <t>Regiones fuera del valle central</t>
  </si>
  <si>
    <t>Valle Central</t>
  </si>
  <si>
    <t>Fuera del Valle Central</t>
  </si>
  <si>
    <t>Total</t>
  </si>
  <si>
    <t xml:space="preserve">Fuente:  </t>
  </si>
  <si>
    <t>República de Costa Rica. Censo de Población, 1883. San José, Imprenta Nacional, 1884.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</si>
</sst>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</cellStyleXfs>
  <cellXfs count="23">
    <xf numFmtId="0" fontId="0" fillId="0" borderId="0" xfId="0"/>
    <xf numFmtId="0" fontId="0" fillId="0" borderId="0" xfId="0" applyFont="1" applyBorder="1"/>
    <xf numFmtId="0" fontId="3" fillId="2" borderId="0" xfId="0" applyFont="1" applyFill="1"/>
    <xf numFmtId="0" fontId="0" fillId="2" borderId="0" xfId="0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2" applyFont="1" applyFill="1" applyBorder="1" applyAlignment="1">
      <alignment horizontal="justify" vertical="center" wrapText="1"/>
    </xf>
    <xf numFmtId="164" fontId="3" fillId="2" borderId="0" xfId="1" applyNumberFormat="1" applyFont="1" applyFill="1" applyBorder="1" applyAlignment="1">
      <alignment horizontal="justify" vertical="center" wrapText="1"/>
    </xf>
    <xf numFmtId="164" fontId="3" fillId="2" borderId="0" xfId="1" applyNumberFormat="1" applyFont="1" applyFill="1" applyBorder="1"/>
    <xf numFmtId="0" fontId="2" fillId="2" borderId="0" xfId="2" applyFont="1" applyFill="1" applyBorder="1" applyAlignment="1">
      <alignment horizontal="justify" vertical="center" wrapText="1"/>
    </xf>
    <xf numFmtId="164" fontId="2" fillId="2" borderId="0" xfId="1" applyNumberFormat="1" applyFont="1" applyFill="1" applyBorder="1" applyAlignment="1">
      <alignment horizontal="justify" vertical="center" wrapText="1"/>
    </xf>
    <xf numFmtId="164" fontId="2" fillId="2" borderId="0" xfId="1" applyNumberFormat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justify" vertical="center" wrapText="1"/>
    </xf>
    <xf numFmtId="0" fontId="0" fillId="2" borderId="0" xfId="2" applyFont="1" applyFill="1" applyBorder="1" applyAlignment="1">
      <alignment horizontal="justify" vertical="center" wrapText="1"/>
    </xf>
    <xf numFmtId="0" fontId="0" fillId="2" borderId="0" xfId="2" applyFont="1" applyFill="1" applyBorder="1" applyAlignment="1">
      <alignment horizontal="left" vertical="center" wrapText="1"/>
    </xf>
    <xf numFmtId="0" fontId="3" fillId="2" borderId="0" xfId="2" applyFont="1" applyFill="1" applyBorder="1"/>
    <xf numFmtId="0" fontId="3" fillId="2" borderId="2" xfId="2" applyFont="1" applyFill="1" applyBorder="1" applyAlignment="1">
      <alignment horizontal="justify" vertical="center" wrapText="1"/>
    </xf>
    <xf numFmtId="164" fontId="3" fillId="2" borderId="2" xfId="1" applyNumberFormat="1" applyFont="1" applyFill="1" applyBorder="1" applyAlignment="1">
      <alignment horizontal="justify" vertical="center" wrapText="1"/>
    </xf>
    <xf numFmtId="164" fontId="3" fillId="2" borderId="2" xfId="1" applyNumberFormat="1" applyFont="1" applyFill="1" applyBorder="1"/>
    <xf numFmtId="0" fontId="3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justify" vertical="center" wrapText="1"/>
    </xf>
    <xf numFmtId="0" fontId="0" fillId="2" borderId="0" xfId="0" applyFill="1" applyAlignment="1">
      <alignment horizontal="justify" vertical="center" wrapText="1"/>
    </xf>
  </cellXfs>
  <cellStyles count="4">
    <cellStyle name="Millares" xfId="1" builtinId="3"/>
    <cellStyle name="Normal" xfId="0" builtinId="0"/>
    <cellStyle name="Normal 2" xfId="3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29"/>
  <sheetViews>
    <sheetView tabSelected="1" topLeftCell="A8" zoomScaleNormal="100" zoomScaleSheetLayoutView="100" workbookViewId="0">
      <selection activeCell="A8" sqref="A8:AD126"/>
    </sheetView>
  </sheetViews>
  <sheetFormatPr baseColWidth="10" defaultRowHeight="12.75"/>
  <cols>
    <col min="1" max="1" width="40.85546875" style="1" bestFit="1" customWidth="1"/>
    <col min="2" max="30" width="14.5703125" style="1" customWidth="1"/>
    <col min="31" max="16384" width="11.42578125" style="1"/>
  </cols>
  <sheetData>
    <row r="1" spans="1:3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2" ht="25.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4" t="s">
        <v>19</v>
      </c>
      <c r="S4" s="4" t="s">
        <v>20</v>
      </c>
      <c r="T4" s="4" t="s">
        <v>21</v>
      </c>
      <c r="U4" s="4" t="s">
        <v>22</v>
      </c>
      <c r="V4" s="4" t="s">
        <v>23</v>
      </c>
      <c r="W4" s="4" t="s">
        <v>24</v>
      </c>
      <c r="X4" s="4" t="s">
        <v>25</v>
      </c>
      <c r="Y4" s="4" t="s">
        <v>26</v>
      </c>
      <c r="Z4" s="4" t="s">
        <v>27</v>
      </c>
      <c r="AA4" s="4" t="s">
        <v>28</v>
      </c>
      <c r="AB4" s="4" t="s">
        <v>29</v>
      </c>
      <c r="AC4" s="4" t="s">
        <v>30</v>
      </c>
      <c r="AD4" s="4" t="s">
        <v>31</v>
      </c>
      <c r="AE4" s="5"/>
      <c r="AF4" s="5"/>
    </row>
    <row r="5" spans="1:32">
      <c r="A5" s="6" t="s">
        <v>32</v>
      </c>
      <c r="B5" s="7">
        <v>0</v>
      </c>
      <c r="C5" s="7">
        <v>0</v>
      </c>
      <c r="D5" s="7">
        <v>12</v>
      </c>
      <c r="E5" s="7">
        <v>5</v>
      </c>
      <c r="F5" s="7">
        <v>77</v>
      </c>
      <c r="G5" s="7">
        <v>51</v>
      </c>
      <c r="H5" s="7">
        <v>18</v>
      </c>
      <c r="I5" s="7">
        <v>142</v>
      </c>
      <c r="J5" s="7">
        <v>526</v>
      </c>
      <c r="K5" s="7">
        <v>415</v>
      </c>
      <c r="L5" s="7">
        <v>511</v>
      </c>
      <c r="M5" s="7">
        <v>358</v>
      </c>
      <c r="N5" s="7">
        <v>0</v>
      </c>
      <c r="O5" s="7">
        <v>46</v>
      </c>
      <c r="P5" s="7">
        <v>10</v>
      </c>
      <c r="Q5" s="7">
        <v>5</v>
      </c>
      <c r="R5" s="7">
        <v>146</v>
      </c>
      <c r="S5" s="7">
        <v>22</v>
      </c>
      <c r="T5" s="7">
        <v>12</v>
      </c>
      <c r="U5" s="7">
        <v>22</v>
      </c>
      <c r="V5" s="7">
        <v>0</v>
      </c>
      <c r="W5" s="7">
        <v>0</v>
      </c>
      <c r="X5" s="7">
        <v>140</v>
      </c>
      <c r="Y5" s="7">
        <v>66</v>
      </c>
      <c r="Z5" s="7">
        <v>5</v>
      </c>
      <c r="AA5" s="7">
        <v>0</v>
      </c>
      <c r="AB5" s="7">
        <v>4</v>
      </c>
      <c r="AC5" s="7">
        <v>4</v>
      </c>
      <c r="AD5" s="8">
        <f>SUM(B5:AC5)</f>
        <v>2597</v>
      </c>
      <c r="AE5" s="5"/>
      <c r="AF5" s="5"/>
    </row>
    <row r="6" spans="1:3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</row>
    <row r="7" spans="1:32">
      <c r="A7" s="9" t="s">
        <v>33</v>
      </c>
      <c r="B7" s="10"/>
      <c r="C7" s="10"/>
      <c r="D7" s="10">
        <v>1</v>
      </c>
      <c r="E7" s="10"/>
      <c r="F7" s="10">
        <v>2</v>
      </c>
      <c r="G7" s="10">
        <v>21</v>
      </c>
      <c r="H7" s="10">
        <v>1</v>
      </c>
      <c r="I7" s="10">
        <v>2</v>
      </c>
      <c r="J7" s="10">
        <v>38</v>
      </c>
      <c r="K7" s="10">
        <v>11</v>
      </c>
      <c r="L7" s="10">
        <v>5</v>
      </c>
      <c r="M7" s="10">
        <v>12</v>
      </c>
      <c r="N7" s="10"/>
      <c r="O7" s="10"/>
      <c r="P7" s="10"/>
      <c r="Q7" s="10"/>
      <c r="R7" s="10">
        <v>6</v>
      </c>
      <c r="S7" s="10">
        <f t="shared" ref="S7:S22" si="0">SUM(R7)</f>
        <v>6</v>
      </c>
      <c r="T7" s="10"/>
      <c r="U7" s="10"/>
      <c r="V7" s="10"/>
      <c r="W7" s="10"/>
      <c r="X7" s="10">
        <v>4</v>
      </c>
      <c r="Y7" s="10">
        <v>1</v>
      </c>
      <c r="Z7" s="10"/>
      <c r="AA7" s="10"/>
      <c r="AB7" s="10"/>
      <c r="AC7" s="10"/>
      <c r="AD7" s="12">
        <f>SUM(X7:AC7)</f>
        <v>5</v>
      </c>
    </row>
    <row r="8" spans="1:32">
      <c r="A8" s="9" t="s">
        <v>34</v>
      </c>
      <c r="B8" s="10"/>
      <c r="C8" s="10"/>
      <c r="D8" s="10"/>
      <c r="E8" s="10"/>
      <c r="F8" s="10"/>
      <c r="G8" s="10"/>
      <c r="H8" s="10"/>
      <c r="I8" s="10">
        <v>7</v>
      </c>
      <c r="J8" s="10">
        <v>12</v>
      </c>
      <c r="K8" s="10">
        <v>1</v>
      </c>
      <c r="L8" s="10"/>
      <c r="M8" s="10"/>
      <c r="N8" s="10"/>
      <c r="O8" s="10"/>
      <c r="P8" s="10"/>
      <c r="Q8" s="10"/>
      <c r="R8" s="10"/>
      <c r="S8" s="10">
        <f t="shared" si="0"/>
        <v>0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1">
        <f>SUM(AD7)</f>
        <v>5</v>
      </c>
    </row>
    <row r="9" spans="1:32">
      <c r="A9" s="9" t="s">
        <v>35</v>
      </c>
      <c r="B9" s="10"/>
      <c r="C9" s="10"/>
      <c r="D9" s="10"/>
      <c r="E9" s="10"/>
      <c r="F9" s="10"/>
      <c r="G9" s="10"/>
      <c r="H9" s="10"/>
      <c r="I9" s="10">
        <v>4</v>
      </c>
      <c r="J9" s="10">
        <v>3</v>
      </c>
      <c r="K9" s="10">
        <v>1</v>
      </c>
      <c r="L9" s="10"/>
      <c r="M9" s="10"/>
      <c r="N9" s="10"/>
      <c r="O9" s="10"/>
      <c r="P9" s="10"/>
      <c r="Q9" s="10"/>
      <c r="R9" s="10"/>
      <c r="S9" s="10">
        <f t="shared" si="0"/>
        <v>0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1">
        <f>SUM(AD7:AD8)</f>
        <v>10</v>
      </c>
    </row>
    <row r="10" spans="1:32">
      <c r="A10" s="9" t="s">
        <v>36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>
        <f t="shared" si="0"/>
        <v>0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>
        <f>SUM(S10)</f>
        <v>0</v>
      </c>
    </row>
    <row r="11" spans="1:32">
      <c r="A11" s="9" t="s">
        <v>37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>
        <f t="shared" si="0"/>
        <v>0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1">
        <f>SUM(S11)</f>
        <v>0</v>
      </c>
    </row>
    <row r="12" spans="1:32">
      <c r="A12" s="9" t="s">
        <v>38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>
        <f t="shared" si="0"/>
        <v>0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1">
        <f>SUM(S12)</f>
        <v>0</v>
      </c>
    </row>
    <row r="13" spans="1:32">
      <c r="A13" s="9" t="s">
        <v>39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>
        <f t="shared" si="0"/>
        <v>0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1">
        <f>SUM(S13)</f>
        <v>0</v>
      </c>
    </row>
    <row r="14" spans="1:32">
      <c r="A14" s="9" t="s">
        <v>40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>
        <f t="shared" si="0"/>
        <v>0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1">
        <f>SUM(S14)</f>
        <v>0</v>
      </c>
    </row>
    <row r="15" spans="1:32">
      <c r="A15" s="9" t="s">
        <v>41</v>
      </c>
      <c r="B15" s="10"/>
      <c r="C15" s="10"/>
      <c r="D15" s="10"/>
      <c r="E15" s="10"/>
      <c r="F15" s="10"/>
      <c r="G15" s="10">
        <v>4</v>
      </c>
      <c r="H15" s="10"/>
      <c r="I15" s="10">
        <v>7</v>
      </c>
      <c r="J15" s="10">
        <v>29</v>
      </c>
      <c r="K15" s="10">
        <v>8</v>
      </c>
      <c r="L15" s="10">
        <v>4</v>
      </c>
      <c r="M15" s="10">
        <v>3</v>
      </c>
      <c r="N15" s="10"/>
      <c r="O15" s="10"/>
      <c r="P15" s="10"/>
      <c r="Q15" s="10"/>
      <c r="R15" s="10">
        <v>3</v>
      </c>
      <c r="S15" s="10">
        <f t="shared" si="0"/>
        <v>3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1">
        <f>SUM(AD10:AD14)</f>
        <v>0</v>
      </c>
    </row>
    <row r="16" spans="1:32">
      <c r="A16" s="9" t="s">
        <v>42</v>
      </c>
      <c r="B16" s="10"/>
      <c r="C16" s="10"/>
      <c r="D16" s="10"/>
      <c r="E16" s="10"/>
      <c r="F16" s="10"/>
      <c r="G16" s="10">
        <v>2</v>
      </c>
      <c r="H16" s="10"/>
      <c r="I16" s="10">
        <v>3</v>
      </c>
      <c r="J16" s="10">
        <v>5</v>
      </c>
      <c r="K16" s="10">
        <v>13</v>
      </c>
      <c r="L16" s="10">
        <v>28</v>
      </c>
      <c r="M16" s="10">
        <v>7</v>
      </c>
      <c r="N16" s="10"/>
      <c r="O16" s="10"/>
      <c r="P16" s="10"/>
      <c r="Q16" s="10"/>
      <c r="R16" s="10">
        <v>4</v>
      </c>
      <c r="S16" s="10">
        <f t="shared" si="0"/>
        <v>4</v>
      </c>
      <c r="T16" s="10"/>
      <c r="U16" s="10"/>
      <c r="V16" s="10"/>
      <c r="W16" s="10"/>
      <c r="X16" s="10">
        <v>1</v>
      </c>
      <c r="Y16" s="10"/>
      <c r="Z16" s="10"/>
      <c r="AA16" s="10"/>
      <c r="AB16" s="10"/>
      <c r="AC16" s="10"/>
      <c r="AD16" s="11">
        <f>SUM(X16:AC16)</f>
        <v>1</v>
      </c>
    </row>
    <row r="17" spans="1:30">
      <c r="A17" s="9" t="s">
        <v>43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>
        <f t="shared" si="0"/>
        <v>0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1">
        <f>SUM(S17)</f>
        <v>0</v>
      </c>
    </row>
    <row r="18" spans="1:30">
      <c r="A18" s="9" t="s">
        <v>44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>
        <f t="shared" si="0"/>
        <v>0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>
        <f>SUM(S18)</f>
        <v>0</v>
      </c>
    </row>
    <row r="19" spans="1:30">
      <c r="A19" s="9" t="s">
        <v>45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>
        <f t="shared" si="0"/>
        <v>0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1">
        <f>SUM(S19)</f>
        <v>0</v>
      </c>
    </row>
    <row r="20" spans="1:30">
      <c r="A20" s="9" t="s">
        <v>39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>
        <f t="shared" si="0"/>
        <v>0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>
        <f>SUM(S20)</f>
        <v>0</v>
      </c>
    </row>
    <row r="21" spans="1:30">
      <c r="A21" s="9" t="s">
        <v>46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>
        <f t="shared" si="0"/>
        <v>0</v>
      </c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>
        <f>SUM(S21)</f>
        <v>0</v>
      </c>
    </row>
    <row r="22" spans="1:30" s="5" customFormat="1">
      <c r="A22" s="6" t="s">
        <v>47</v>
      </c>
      <c r="B22" s="7">
        <v>0</v>
      </c>
      <c r="C22" s="7">
        <v>0</v>
      </c>
      <c r="D22" s="7">
        <f>SUM(D7:D21)</f>
        <v>1</v>
      </c>
      <c r="E22" s="7">
        <v>0</v>
      </c>
      <c r="F22" s="7">
        <f t="shared" ref="F22:M22" si="1">SUM(F7:F21)</f>
        <v>2</v>
      </c>
      <c r="G22" s="7">
        <f t="shared" si="1"/>
        <v>27</v>
      </c>
      <c r="H22" s="7">
        <f t="shared" si="1"/>
        <v>1</v>
      </c>
      <c r="I22" s="7">
        <f t="shared" si="1"/>
        <v>23</v>
      </c>
      <c r="J22" s="7">
        <f t="shared" si="1"/>
        <v>87</v>
      </c>
      <c r="K22" s="7">
        <f t="shared" si="1"/>
        <v>34</v>
      </c>
      <c r="L22" s="7">
        <f t="shared" si="1"/>
        <v>37</v>
      </c>
      <c r="M22" s="7">
        <f t="shared" si="1"/>
        <v>22</v>
      </c>
      <c r="N22" s="7">
        <v>0</v>
      </c>
      <c r="O22" s="7">
        <v>0</v>
      </c>
      <c r="P22" s="7">
        <v>0</v>
      </c>
      <c r="Q22" s="7">
        <v>0</v>
      </c>
      <c r="R22" s="7">
        <f>SUM(R7:R21)</f>
        <v>13</v>
      </c>
      <c r="S22" s="7">
        <f t="shared" si="0"/>
        <v>13</v>
      </c>
      <c r="T22" s="7">
        <v>0</v>
      </c>
      <c r="U22" s="7">
        <v>0</v>
      </c>
      <c r="V22" s="7">
        <v>0</v>
      </c>
      <c r="W22" s="7">
        <v>0</v>
      </c>
      <c r="X22" s="7">
        <v>4</v>
      </c>
      <c r="Y22" s="7">
        <f>SUM(Y7:Y21)</f>
        <v>1</v>
      </c>
      <c r="Z22" s="7">
        <v>0</v>
      </c>
      <c r="AA22" s="7">
        <v>0</v>
      </c>
      <c r="AB22" s="7">
        <v>0</v>
      </c>
      <c r="AC22" s="7">
        <v>0</v>
      </c>
      <c r="AD22" s="8">
        <f>SUM(AD17:AD21)</f>
        <v>0</v>
      </c>
    </row>
    <row r="23" spans="1:30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1"/>
    </row>
    <row r="24" spans="1:30" ht="25.5">
      <c r="A24" s="9" t="s">
        <v>48</v>
      </c>
      <c r="B24" s="10"/>
      <c r="C24" s="10"/>
      <c r="D24" s="10"/>
      <c r="E24" s="10"/>
      <c r="F24" s="10"/>
      <c r="G24" s="10"/>
      <c r="H24" s="10"/>
      <c r="I24" s="10">
        <v>6</v>
      </c>
      <c r="J24" s="10">
        <v>23</v>
      </c>
      <c r="K24" s="10">
        <v>8</v>
      </c>
      <c r="L24" s="10">
        <v>4</v>
      </c>
      <c r="M24" s="10">
        <v>7</v>
      </c>
      <c r="N24" s="10"/>
      <c r="O24" s="10"/>
      <c r="P24" s="10"/>
      <c r="Q24" s="10"/>
      <c r="R24" s="10">
        <v>4</v>
      </c>
      <c r="S24" s="10">
        <v>1</v>
      </c>
      <c r="T24" s="10"/>
      <c r="U24" s="10"/>
      <c r="V24" s="10"/>
      <c r="W24" s="10"/>
      <c r="X24" s="10">
        <v>7</v>
      </c>
      <c r="Y24" s="10">
        <v>2</v>
      </c>
      <c r="Z24" s="10"/>
      <c r="AA24" s="10"/>
      <c r="AB24" s="10"/>
      <c r="AC24" s="10"/>
      <c r="AD24" s="11">
        <f>SUM(B24:AC24)</f>
        <v>62</v>
      </c>
    </row>
    <row r="25" spans="1:30">
      <c r="A25" s="9" t="s">
        <v>49</v>
      </c>
      <c r="B25" s="10"/>
      <c r="C25" s="10"/>
      <c r="D25" s="10"/>
      <c r="E25" s="10"/>
      <c r="F25" s="10"/>
      <c r="G25" s="10"/>
      <c r="H25" s="10"/>
      <c r="I25" s="10">
        <v>3</v>
      </c>
      <c r="J25" s="10">
        <v>8</v>
      </c>
      <c r="K25" s="10">
        <v>1</v>
      </c>
      <c r="L25" s="10"/>
      <c r="M25" s="10">
        <v>3</v>
      </c>
      <c r="N25" s="10"/>
      <c r="O25" s="10"/>
      <c r="P25" s="10"/>
      <c r="Q25" s="10"/>
      <c r="R25" s="10">
        <v>2</v>
      </c>
      <c r="S25" s="10">
        <v>1</v>
      </c>
      <c r="T25" s="10"/>
      <c r="U25" s="10"/>
      <c r="V25" s="10"/>
      <c r="W25" s="10"/>
      <c r="X25" s="10">
        <v>3</v>
      </c>
      <c r="Y25" s="10"/>
      <c r="Z25" s="10"/>
      <c r="AA25" s="10"/>
      <c r="AB25" s="10"/>
      <c r="AC25" s="10"/>
      <c r="AD25" s="11">
        <f>SUM(B25:AC25)</f>
        <v>21</v>
      </c>
    </row>
    <row r="26" spans="1:30">
      <c r="A26" s="9" t="s">
        <v>50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1"/>
    </row>
    <row r="27" spans="1:30">
      <c r="A27" s="9" t="s">
        <v>51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1"/>
    </row>
    <row r="28" spans="1:30">
      <c r="A28" s="9" t="s">
        <v>52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1"/>
    </row>
    <row r="29" spans="1:30">
      <c r="A29" s="9" t="s">
        <v>53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1"/>
    </row>
    <row r="30" spans="1:30">
      <c r="A30" s="9" t="s">
        <v>54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1"/>
    </row>
    <row r="31" spans="1:30">
      <c r="A31" s="9" t="s">
        <v>55</v>
      </c>
      <c r="B31" s="10"/>
      <c r="C31" s="10"/>
      <c r="D31" s="10"/>
      <c r="E31" s="10"/>
      <c r="F31" s="10"/>
      <c r="G31" s="10"/>
      <c r="H31" s="10"/>
      <c r="I31" s="10">
        <v>3</v>
      </c>
      <c r="J31" s="10">
        <v>2</v>
      </c>
      <c r="K31" s="10">
        <v>2</v>
      </c>
      <c r="L31" s="10"/>
      <c r="M31" s="10">
        <v>1</v>
      </c>
      <c r="N31" s="10"/>
      <c r="O31" s="10"/>
      <c r="P31" s="10"/>
      <c r="Q31" s="10"/>
      <c r="R31" s="10">
        <v>1</v>
      </c>
      <c r="S31" s="10"/>
      <c r="T31" s="10"/>
      <c r="U31" s="10"/>
      <c r="V31" s="10"/>
      <c r="W31" s="10"/>
      <c r="X31" s="10">
        <v>3</v>
      </c>
      <c r="Y31" s="10"/>
      <c r="Z31" s="10"/>
      <c r="AA31" s="10"/>
      <c r="AB31" s="10"/>
      <c r="AC31" s="10"/>
      <c r="AD31" s="11">
        <f>SUM(B31:AC31)</f>
        <v>12</v>
      </c>
    </row>
    <row r="32" spans="1:30">
      <c r="A32" s="9" t="s">
        <v>56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1"/>
    </row>
    <row r="33" spans="1:30" s="5" customFormat="1">
      <c r="A33" s="6" t="s">
        <v>57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f>SUM(I24:I32)</f>
        <v>12</v>
      </c>
      <c r="J33" s="7">
        <f>SUM(J24:J32)</f>
        <v>33</v>
      </c>
      <c r="K33" s="7">
        <f>SUM(K24:K32)</f>
        <v>11</v>
      </c>
      <c r="L33" s="7">
        <v>4</v>
      </c>
      <c r="M33" s="7">
        <f>SUM(M24:M32)</f>
        <v>11</v>
      </c>
      <c r="N33" s="7">
        <v>0</v>
      </c>
      <c r="O33" s="7">
        <v>0</v>
      </c>
      <c r="P33" s="7">
        <v>0</v>
      </c>
      <c r="Q33" s="7">
        <v>0</v>
      </c>
      <c r="R33" s="7">
        <f>SUM(R24:R32)</f>
        <v>7</v>
      </c>
      <c r="S33" s="7">
        <f>SUM(S24:S32)</f>
        <v>2</v>
      </c>
      <c r="T33" s="7">
        <v>0</v>
      </c>
      <c r="U33" s="7">
        <v>0</v>
      </c>
      <c r="V33" s="7">
        <v>0</v>
      </c>
      <c r="W33" s="7">
        <v>0</v>
      </c>
      <c r="X33" s="7">
        <v>13</v>
      </c>
      <c r="Y33" s="7">
        <v>2</v>
      </c>
      <c r="Z33" s="7">
        <v>0</v>
      </c>
      <c r="AA33" s="7">
        <v>0</v>
      </c>
      <c r="AB33" s="7">
        <v>0</v>
      </c>
      <c r="AC33" s="7">
        <v>0</v>
      </c>
      <c r="AD33" s="8">
        <f>SUM(B33:AC33)</f>
        <v>95</v>
      </c>
    </row>
    <row r="34" spans="1:30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1"/>
    </row>
    <row r="35" spans="1:30">
      <c r="A35" s="9" t="s">
        <v>58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1"/>
    </row>
    <row r="36" spans="1:30">
      <c r="A36" s="9" t="s">
        <v>59</v>
      </c>
      <c r="B36" s="10"/>
      <c r="C36" s="10"/>
      <c r="D36" s="10"/>
      <c r="E36" s="10"/>
      <c r="F36" s="10"/>
      <c r="G36" s="10"/>
      <c r="H36" s="10"/>
      <c r="I36" s="10">
        <v>2</v>
      </c>
      <c r="J36" s="10">
        <v>2</v>
      </c>
      <c r="K36" s="10">
        <v>1</v>
      </c>
      <c r="L36" s="10"/>
      <c r="M36" s="10">
        <v>2</v>
      </c>
      <c r="N36" s="10"/>
      <c r="O36" s="10"/>
      <c r="P36" s="10"/>
      <c r="Q36" s="10"/>
      <c r="R36" s="10">
        <v>1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1"/>
    </row>
    <row r="37" spans="1:30">
      <c r="A37" s="9" t="s">
        <v>60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W37" s="10"/>
      <c r="X37" s="10"/>
      <c r="Y37" s="10"/>
      <c r="Z37" s="10"/>
      <c r="AA37" s="10"/>
      <c r="AB37" s="10"/>
      <c r="AC37" s="10"/>
      <c r="AD37" s="11"/>
    </row>
    <row r="38" spans="1:30">
      <c r="A38" s="9" t="s">
        <v>61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1"/>
    </row>
    <row r="39" spans="1:30">
      <c r="A39" s="9" t="s">
        <v>62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1"/>
    </row>
    <row r="40" spans="1:30">
      <c r="A40" s="9" t="s">
        <v>63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1"/>
    </row>
    <row r="41" spans="1:30" s="5" customFormat="1">
      <c r="A41" s="6" t="s">
        <v>64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2</v>
      </c>
      <c r="J41" s="7">
        <v>2</v>
      </c>
      <c r="K41" s="7">
        <v>1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1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8">
        <f>SUM(B41:AC41)</f>
        <v>6</v>
      </c>
    </row>
    <row r="42" spans="1:30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1"/>
    </row>
    <row r="43" spans="1:30">
      <c r="A43" s="9" t="s">
        <v>65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1"/>
    </row>
    <row r="44" spans="1:30">
      <c r="A44" s="9" t="s">
        <v>66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1"/>
    </row>
    <row r="45" spans="1:30">
      <c r="A45" s="9" t="s">
        <v>67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1"/>
    </row>
    <row r="46" spans="1:30">
      <c r="A46" s="9" t="s">
        <v>68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1"/>
    </row>
    <row r="47" spans="1:30">
      <c r="A47" s="9" t="s">
        <v>69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1"/>
    </row>
    <row r="48" spans="1:30">
      <c r="A48" s="9" t="s">
        <v>70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1"/>
    </row>
    <row r="49" spans="1:30" ht="25.5">
      <c r="A49" s="9" t="s">
        <v>71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1"/>
    </row>
    <row r="50" spans="1:30">
      <c r="A50" s="9" t="s">
        <v>72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1"/>
    </row>
    <row r="51" spans="1:30">
      <c r="A51" s="9" t="s">
        <v>73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1"/>
    </row>
    <row r="52" spans="1:30">
      <c r="A52" s="9" t="s">
        <v>74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1"/>
    </row>
    <row r="53" spans="1:30" s="5" customFormat="1">
      <c r="A53" s="6" t="s">
        <v>75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8"/>
    </row>
    <row r="54" spans="1:30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1"/>
    </row>
    <row r="55" spans="1:30">
      <c r="A55" s="9" t="s">
        <v>76</v>
      </c>
      <c r="B55" s="10"/>
      <c r="C55" s="10"/>
      <c r="D55" s="10"/>
      <c r="E55" s="10"/>
      <c r="F55" s="10"/>
      <c r="G55" s="10"/>
      <c r="H55" s="10"/>
      <c r="I55" s="10"/>
      <c r="J55" s="10"/>
      <c r="K55" s="10">
        <v>8</v>
      </c>
      <c r="L55" s="10"/>
      <c r="M55" s="10">
        <v>7</v>
      </c>
      <c r="N55" s="10"/>
      <c r="O55" s="10"/>
      <c r="P55" s="10"/>
      <c r="Q55" s="10">
        <v>2</v>
      </c>
      <c r="R55" s="10">
        <v>4</v>
      </c>
      <c r="S55" s="10"/>
      <c r="T55" s="10">
        <v>5</v>
      </c>
      <c r="U55" s="10"/>
      <c r="V55" s="10"/>
      <c r="W55" s="10"/>
      <c r="X55" s="10"/>
      <c r="Y55" s="10">
        <v>3</v>
      </c>
      <c r="Z55" s="10"/>
      <c r="AA55" s="10"/>
      <c r="AB55" s="10"/>
      <c r="AC55" s="10"/>
      <c r="AD55" s="11">
        <f>SUM(B55:AC55)</f>
        <v>29</v>
      </c>
    </row>
    <row r="56" spans="1:30">
      <c r="A56" s="9" t="s">
        <v>77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1"/>
    </row>
    <row r="57" spans="1:30">
      <c r="A57" s="9" t="s">
        <v>78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1"/>
    </row>
    <row r="58" spans="1:30">
      <c r="A58" s="9" t="s">
        <v>79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1"/>
    </row>
    <row r="59" spans="1:30">
      <c r="A59" s="9" t="s">
        <v>80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1"/>
    </row>
    <row r="60" spans="1:30">
      <c r="A60" s="9" t="s">
        <v>81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1"/>
    </row>
    <row r="61" spans="1:30">
      <c r="A61" s="9" t="s">
        <v>82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1"/>
    </row>
    <row r="62" spans="1:30">
      <c r="A62" s="9" t="s">
        <v>83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1"/>
    </row>
    <row r="63" spans="1:30" s="5" customFormat="1">
      <c r="A63" s="6" t="s">
        <v>84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8</v>
      </c>
      <c r="L63" s="7">
        <v>0</v>
      </c>
      <c r="M63" s="7">
        <v>7</v>
      </c>
      <c r="N63" s="7">
        <v>0</v>
      </c>
      <c r="O63" s="7">
        <v>0</v>
      </c>
      <c r="P63" s="7">
        <v>0</v>
      </c>
      <c r="Q63" s="7">
        <v>2</v>
      </c>
      <c r="R63" s="7">
        <v>4</v>
      </c>
      <c r="S63" s="7">
        <v>0</v>
      </c>
      <c r="T63" s="7">
        <v>5</v>
      </c>
      <c r="U63" s="7">
        <v>0</v>
      </c>
      <c r="V63" s="7">
        <v>0</v>
      </c>
      <c r="W63" s="7">
        <v>0</v>
      </c>
      <c r="X63" s="7">
        <v>0</v>
      </c>
      <c r="Y63" s="7">
        <v>3</v>
      </c>
      <c r="Z63" s="7">
        <v>0</v>
      </c>
      <c r="AA63" s="7">
        <v>0</v>
      </c>
      <c r="AB63" s="7">
        <v>0</v>
      </c>
      <c r="AC63" s="7">
        <v>0</v>
      </c>
      <c r="AD63" s="8">
        <f>SUM(B63:AC63)</f>
        <v>29</v>
      </c>
    </row>
    <row r="64" spans="1:30">
      <c r="A64" s="1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1"/>
    </row>
    <row r="65" spans="1:30" ht="25.5">
      <c r="A65" s="9" t="s">
        <v>85</v>
      </c>
      <c r="B65" s="10"/>
      <c r="C65" s="10"/>
      <c r="D65" s="10"/>
      <c r="E65" s="10"/>
      <c r="F65" s="10"/>
      <c r="G65" s="10"/>
      <c r="H65" s="10"/>
      <c r="I65" s="10">
        <v>4</v>
      </c>
      <c r="J65" s="10">
        <v>1</v>
      </c>
      <c r="K65" s="10"/>
      <c r="L65" s="10"/>
      <c r="M65" s="10">
        <v>1</v>
      </c>
      <c r="N65" s="10"/>
      <c r="O65" s="10"/>
      <c r="P65" s="10"/>
      <c r="Q65" s="10"/>
      <c r="R65" s="10">
        <v>1</v>
      </c>
      <c r="S65" s="10"/>
      <c r="T65" s="10"/>
      <c r="U65" s="10"/>
      <c r="V65" s="10"/>
      <c r="W65" s="10"/>
      <c r="X65" s="10">
        <v>2</v>
      </c>
      <c r="Y65" s="10">
        <v>2</v>
      </c>
      <c r="Z65" s="10"/>
      <c r="AA65" s="10"/>
      <c r="AB65" s="10"/>
      <c r="AC65" s="10"/>
      <c r="AD65" s="11">
        <f>SUM(B65:AC65)</f>
        <v>11</v>
      </c>
    </row>
    <row r="66" spans="1:30">
      <c r="A66" s="9" t="s">
        <v>86</v>
      </c>
      <c r="B66" s="10"/>
      <c r="C66" s="10"/>
      <c r="D66" s="10"/>
      <c r="E66" s="10"/>
      <c r="F66" s="10"/>
      <c r="G66" s="10"/>
      <c r="H66" s="10"/>
      <c r="I66" s="10"/>
      <c r="J66" s="10">
        <v>2</v>
      </c>
      <c r="K66" s="10"/>
      <c r="L66" s="10"/>
      <c r="M66" s="10">
        <v>1</v>
      </c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>
        <v>1</v>
      </c>
      <c r="Y66" s="10">
        <v>1</v>
      </c>
      <c r="Z66" s="10"/>
      <c r="AA66" s="10"/>
      <c r="AB66" s="10"/>
      <c r="AC66" s="10"/>
      <c r="AD66" s="11">
        <f>SUM(B66:AC66)</f>
        <v>5</v>
      </c>
    </row>
    <row r="67" spans="1:30">
      <c r="A67" s="9" t="s">
        <v>87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1"/>
    </row>
    <row r="68" spans="1:30" ht="25.5">
      <c r="A68" s="9" t="s">
        <v>88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1"/>
    </row>
    <row r="69" spans="1:30">
      <c r="A69" s="9" t="s">
        <v>89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1"/>
    </row>
    <row r="70" spans="1:30">
      <c r="A70" s="9" t="s">
        <v>90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1"/>
    </row>
    <row r="71" spans="1:30">
      <c r="A71" s="6" t="s">
        <v>91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1"/>
    </row>
    <row r="72" spans="1:30">
      <c r="A72" s="6" t="s">
        <v>92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1"/>
    </row>
    <row r="73" spans="1:30" s="5" customFormat="1" ht="16.5" customHeight="1">
      <c r="A73" s="6" t="s">
        <v>93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4</v>
      </c>
      <c r="J73" s="7">
        <v>3</v>
      </c>
      <c r="K73" s="7">
        <v>0</v>
      </c>
      <c r="L73" s="7">
        <v>0</v>
      </c>
      <c r="M73" s="7">
        <v>2</v>
      </c>
      <c r="N73" s="7">
        <v>0</v>
      </c>
      <c r="O73" s="7">
        <v>0</v>
      </c>
      <c r="P73" s="7">
        <v>0</v>
      </c>
      <c r="Q73" s="7">
        <v>0</v>
      </c>
      <c r="R73" s="7">
        <v>1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3</v>
      </c>
      <c r="Y73" s="7">
        <v>5</v>
      </c>
      <c r="Z73" s="7">
        <v>0</v>
      </c>
      <c r="AA73" s="7">
        <v>0</v>
      </c>
      <c r="AB73" s="7">
        <v>0</v>
      </c>
      <c r="AC73" s="7">
        <v>0</v>
      </c>
      <c r="AD73" s="8">
        <f>SUM(B73:AC73)</f>
        <v>18</v>
      </c>
    </row>
    <row r="74" spans="1:30">
      <c r="A74" s="9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1"/>
    </row>
    <row r="75" spans="1:30">
      <c r="A75" s="6" t="s">
        <v>94</v>
      </c>
      <c r="B75" s="10">
        <v>0</v>
      </c>
      <c r="C75" s="10">
        <v>0</v>
      </c>
      <c r="D75" s="10">
        <v>6</v>
      </c>
      <c r="E75" s="10">
        <v>3</v>
      </c>
      <c r="F75" s="10">
        <v>7</v>
      </c>
      <c r="G75" s="10">
        <v>17</v>
      </c>
      <c r="H75" s="10"/>
      <c r="I75" s="10">
        <v>27</v>
      </c>
      <c r="J75" s="10">
        <v>205</v>
      </c>
      <c r="K75" s="10">
        <v>225</v>
      </c>
      <c r="L75" s="10">
        <v>27</v>
      </c>
      <c r="M75" s="10">
        <v>195</v>
      </c>
      <c r="N75" s="10"/>
      <c r="O75" s="10">
        <v>42</v>
      </c>
      <c r="P75" s="10">
        <v>9</v>
      </c>
      <c r="Q75" s="10">
        <v>3</v>
      </c>
      <c r="R75" s="10">
        <v>72</v>
      </c>
      <c r="S75" s="10">
        <v>14</v>
      </c>
      <c r="T75" s="10">
        <v>5</v>
      </c>
      <c r="U75" s="10">
        <v>11</v>
      </c>
      <c r="V75" s="10"/>
      <c r="W75" s="10"/>
      <c r="X75" s="10">
        <v>56</v>
      </c>
      <c r="Y75" s="10">
        <v>38</v>
      </c>
      <c r="Z75" s="10">
        <v>3</v>
      </c>
      <c r="AA75" s="10"/>
      <c r="AB75" s="10">
        <v>4</v>
      </c>
      <c r="AC75" s="10">
        <v>2</v>
      </c>
      <c r="AD75" s="11">
        <f>SUM(B75:AC75)</f>
        <v>971</v>
      </c>
    </row>
    <row r="76" spans="1:30">
      <c r="A76" s="14" t="s">
        <v>95</v>
      </c>
      <c r="B76" s="10"/>
      <c r="C76" s="10"/>
      <c r="D76" s="10"/>
      <c r="E76" s="10"/>
      <c r="F76" s="10"/>
      <c r="G76" s="10"/>
      <c r="H76" s="10">
        <v>15</v>
      </c>
      <c r="I76" s="10"/>
      <c r="J76" s="10">
        <v>5</v>
      </c>
      <c r="K76" s="10">
        <v>2</v>
      </c>
      <c r="L76" s="10">
        <v>199</v>
      </c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>
        <v>1</v>
      </c>
      <c r="Y76" s="10">
        <v>2</v>
      </c>
      <c r="Z76" s="10"/>
      <c r="AA76" s="10"/>
      <c r="AB76" s="10"/>
      <c r="AC76" s="10"/>
      <c r="AD76" s="11">
        <f>SUM(B76:AC76)</f>
        <v>224</v>
      </c>
    </row>
    <row r="77" spans="1:30" ht="25.5">
      <c r="A77" s="9" t="s">
        <v>96</v>
      </c>
      <c r="B77" s="10"/>
      <c r="C77" s="10"/>
      <c r="D77" s="10"/>
      <c r="E77" s="10"/>
      <c r="F77" s="10"/>
      <c r="G77" s="10"/>
      <c r="H77" s="10"/>
      <c r="I77" s="10">
        <v>6</v>
      </c>
      <c r="J77" s="10">
        <v>1</v>
      </c>
      <c r="K77" s="10">
        <v>2</v>
      </c>
      <c r="L77" s="10"/>
      <c r="M77" s="10">
        <v>4</v>
      </c>
      <c r="N77" s="10"/>
      <c r="O77" s="10"/>
      <c r="P77" s="10"/>
      <c r="Q77" s="10"/>
      <c r="R77" s="10">
        <v>2</v>
      </c>
      <c r="S77" s="10"/>
      <c r="T77" s="10"/>
      <c r="U77" s="10"/>
      <c r="V77" s="10"/>
      <c r="W77" s="10"/>
      <c r="X77" s="10">
        <v>6</v>
      </c>
      <c r="Y77" s="10">
        <v>2</v>
      </c>
      <c r="Z77" s="10"/>
      <c r="AA77" s="10"/>
      <c r="AB77" s="10"/>
      <c r="AC77" s="10"/>
      <c r="AD77" s="11">
        <f>SUM(B77:AC77)</f>
        <v>23</v>
      </c>
    </row>
    <row r="78" spans="1:30" ht="14.25" customHeight="1">
      <c r="A78" s="9" t="s">
        <v>97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>
        <v>17</v>
      </c>
      <c r="M78" s="10">
        <v>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>
        <v>1</v>
      </c>
      <c r="Y78" s="10">
        <v>1</v>
      </c>
      <c r="Z78" s="10"/>
      <c r="AA78" s="10"/>
      <c r="AB78" s="10"/>
      <c r="AC78" s="10"/>
      <c r="AD78" s="11">
        <f>SUM(B78:AC78)</f>
        <v>20</v>
      </c>
    </row>
    <row r="79" spans="1:30">
      <c r="A79" s="9" t="s">
        <v>98</v>
      </c>
      <c r="B79" s="10"/>
      <c r="C79" s="10"/>
      <c r="D79" s="10"/>
      <c r="E79" s="10"/>
      <c r="F79" s="10">
        <v>43</v>
      </c>
      <c r="G79" s="10"/>
      <c r="H79" s="10"/>
      <c r="I79" s="10">
        <v>2</v>
      </c>
      <c r="J79" s="10">
        <v>3</v>
      </c>
      <c r="K79" s="10"/>
      <c r="L79" s="10">
        <v>66</v>
      </c>
      <c r="M79" s="10">
        <v>2</v>
      </c>
      <c r="N79" s="10"/>
      <c r="O79" s="10"/>
      <c r="P79" s="10"/>
      <c r="Q79" s="10"/>
      <c r="R79" s="10">
        <v>2</v>
      </c>
      <c r="S79" s="10"/>
      <c r="T79" s="10"/>
      <c r="U79" s="10"/>
      <c r="V79" s="10"/>
      <c r="W79" s="10"/>
      <c r="X79" s="10">
        <v>2</v>
      </c>
      <c r="Y79" s="10">
        <v>3</v>
      </c>
      <c r="Z79" s="10"/>
      <c r="AA79" s="10"/>
      <c r="AB79" s="10"/>
      <c r="AC79" s="10"/>
      <c r="AD79" s="11">
        <f>SUM(B79:AC79)</f>
        <v>123</v>
      </c>
    </row>
    <row r="80" spans="1:30">
      <c r="A80" s="9" t="s">
        <v>99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1"/>
    </row>
    <row r="81" spans="1:30">
      <c r="A81" s="9" t="s">
        <v>100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1"/>
    </row>
    <row r="82" spans="1:30">
      <c r="A82" s="9" t="s">
        <v>101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1"/>
    </row>
    <row r="83" spans="1:30">
      <c r="A83" s="9" t="s">
        <v>102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1"/>
    </row>
    <row r="84" spans="1:30">
      <c r="A84" s="9" t="s">
        <v>103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1"/>
    </row>
    <row r="85" spans="1:30">
      <c r="A85" s="9" t="s">
        <v>104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1"/>
    </row>
    <row r="86" spans="1:30">
      <c r="A86" s="9" t="s">
        <v>105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1"/>
    </row>
    <row r="87" spans="1:30">
      <c r="A87" s="9" t="s">
        <v>106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1"/>
    </row>
    <row r="88" spans="1:30">
      <c r="A88" s="9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1"/>
    </row>
    <row r="89" spans="1:30">
      <c r="A89" s="6" t="s">
        <v>107</v>
      </c>
      <c r="B89" s="10"/>
      <c r="C89" s="10"/>
      <c r="D89" s="10">
        <v>2</v>
      </c>
      <c r="E89" s="10"/>
      <c r="F89" s="10">
        <v>12</v>
      </c>
      <c r="G89" s="10"/>
      <c r="H89" s="10"/>
      <c r="I89" s="10">
        <v>7</v>
      </c>
      <c r="J89" s="10">
        <v>32</v>
      </c>
      <c r="K89" s="10">
        <v>22</v>
      </c>
      <c r="L89" s="10">
        <v>17</v>
      </c>
      <c r="M89" s="10">
        <v>26</v>
      </c>
      <c r="N89" s="10"/>
      <c r="O89" s="10">
        <v>2</v>
      </c>
      <c r="P89" s="10"/>
      <c r="Q89" s="10"/>
      <c r="R89" s="10">
        <v>13</v>
      </c>
      <c r="S89" s="10"/>
      <c r="T89" s="10"/>
      <c r="U89" s="10"/>
      <c r="V89" s="10"/>
      <c r="W89" s="10"/>
      <c r="X89" s="10">
        <v>5</v>
      </c>
      <c r="Y89" s="10">
        <v>3</v>
      </c>
      <c r="Z89" s="10">
        <v>2</v>
      </c>
      <c r="AA89" s="10"/>
      <c r="AB89" s="10"/>
      <c r="AC89" s="10"/>
      <c r="AD89" s="11">
        <f>SUM(B89:AC89)</f>
        <v>143</v>
      </c>
    </row>
    <row r="90" spans="1:30" ht="25.5">
      <c r="A90" s="9" t="s">
        <v>108</v>
      </c>
      <c r="B90" s="10"/>
      <c r="C90" s="10"/>
      <c r="D90" s="10"/>
      <c r="E90" s="10"/>
      <c r="F90" s="10">
        <v>4</v>
      </c>
      <c r="G90" s="10"/>
      <c r="H90" s="10"/>
      <c r="I90" s="10"/>
      <c r="J90" s="10">
        <v>2</v>
      </c>
      <c r="K90" s="10">
        <v>2</v>
      </c>
      <c r="L90" s="10">
        <v>5</v>
      </c>
      <c r="M90" s="10">
        <v>1</v>
      </c>
      <c r="N90" s="10"/>
      <c r="O90" s="10"/>
      <c r="P90" s="10"/>
      <c r="Q90" s="10"/>
      <c r="R90" s="10">
        <v>1</v>
      </c>
      <c r="S90" s="10">
        <v>1</v>
      </c>
      <c r="T90" s="10"/>
      <c r="U90" s="10"/>
      <c r="V90" s="10"/>
      <c r="W90" s="10"/>
      <c r="X90" s="10">
        <v>3</v>
      </c>
      <c r="Y90" s="10"/>
      <c r="Z90" s="10"/>
      <c r="AA90" s="10"/>
      <c r="AB90" s="10"/>
      <c r="AC90" s="10"/>
      <c r="AD90" s="11">
        <f>SUM(B90:AC90)</f>
        <v>19</v>
      </c>
    </row>
    <row r="91" spans="1:30">
      <c r="A91" s="9" t="s">
        <v>109</v>
      </c>
      <c r="B91" s="10"/>
      <c r="C91" s="10"/>
      <c r="D91" s="10"/>
      <c r="E91" s="10"/>
      <c r="F91" s="10"/>
      <c r="G91" s="10"/>
      <c r="H91" s="10"/>
      <c r="I91" s="10">
        <v>3</v>
      </c>
      <c r="J91" s="10">
        <v>8</v>
      </c>
      <c r="K91" s="10">
        <v>2</v>
      </c>
      <c r="L91" s="10"/>
      <c r="M91" s="10">
        <v>1</v>
      </c>
      <c r="N91" s="10"/>
      <c r="O91" s="10"/>
      <c r="P91" s="10"/>
      <c r="Q91" s="10"/>
      <c r="R91" s="10">
        <v>1</v>
      </c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1">
        <f>SUM(B91:AC91)</f>
        <v>15</v>
      </c>
    </row>
    <row r="92" spans="1:30">
      <c r="A92" s="9" t="s">
        <v>110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1"/>
    </row>
    <row r="93" spans="1:30">
      <c r="A93" s="9" t="s">
        <v>111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1"/>
    </row>
    <row r="94" spans="1:30">
      <c r="A94" s="9" t="s">
        <v>112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1"/>
    </row>
    <row r="95" spans="1:30">
      <c r="A95" s="9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1"/>
    </row>
    <row r="96" spans="1:30">
      <c r="A96" s="6" t="s">
        <v>113</v>
      </c>
      <c r="B96" s="10"/>
      <c r="C96" s="10"/>
      <c r="D96" s="10">
        <v>1</v>
      </c>
      <c r="E96" s="10">
        <v>1</v>
      </c>
      <c r="F96" s="10">
        <v>2</v>
      </c>
      <c r="G96" s="10">
        <v>2</v>
      </c>
      <c r="H96" s="10">
        <v>1</v>
      </c>
      <c r="I96" s="10">
        <v>8</v>
      </c>
      <c r="J96" s="10">
        <v>19</v>
      </c>
      <c r="K96" s="10">
        <v>80</v>
      </c>
      <c r="L96" s="10">
        <v>110</v>
      </c>
      <c r="M96" s="10">
        <v>47</v>
      </c>
      <c r="N96" s="10"/>
      <c r="O96" s="10"/>
      <c r="P96" s="10"/>
      <c r="Q96" s="10"/>
      <c r="R96" s="10">
        <v>11</v>
      </c>
      <c r="S96" s="10">
        <v>1</v>
      </c>
      <c r="T96" s="10"/>
      <c r="U96" s="10">
        <v>5</v>
      </c>
      <c r="V96" s="10"/>
      <c r="W96" s="10"/>
      <c r="X96" s="10">
        <v>16</v>
      </c>
      <c r="Y96" s="10">
        <v>3</v>
      </c>
      <c r="Z96" s="10"/>
      <c r="AA96" s="10"/>
      <c r="AB96" s="10"/>
      <c r="AC96" s="10">
        <v>1</v>
      </c>
      <c r="AD96" s="11">
        <f>SUM(B96:AC96)</f>
        <v>308</v>
      </c>
    </row>
    <row r="97" spans="1:30">
      <c r="A97" s="9" t="s">
        <v>114</v>
      </c>
      <c r="B97" s="10"/>
      <c r="C97" s="10"/>
      <c r="D97" s="10"/>
      <c r="E97" s="10"/>
      <c r="F97" s="10"/>
      <c r="G97" s="10"/>
      <c r="H97" s="10"/>
      <c r="I97" s="10">
        <v>2</v>
      </c>
      <c r="J97" s="10">
        <v>5</v>
      </c>
      <c r="K97" s="10">
        <v>3</v>
      </c>
      <c r="L97" s="10"/>
      <c r="M97" s="10">
        <v>2</v>
      </c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>
        <v>5</v>
      </c>
      <c r="Y97" s="10"/>
      <c r="Z97" s="10"/>
      <c r="AA97" s="10"/>
      <c r="AB97" s="10"/>
      <c r="AC97" s="10"/>
      <c r="AD97" s="11">
        <f>SUM(B97:AC97)</f>
        <v>17</v>
      </c>
    </row>
    <row r="98" spans="1:30">
      <c r="A98" s="9" t="s">
        <v>115</v>
      </c>
      <c r="B98" s="10"/>
      <c r="C98" s="10"/>
      <c r="D98" s="10"/>
      <c r="E98" s="10"/>
      <c r="F98" s="10">
        <v>2</v>
      </c>
      <c r="G98" s="10"/>
      <c r="H98" s="10"/>
      <c r="I98" s="10">
        <v>2</v>
      </c>
      <c r="J98" s="10">
        <v>2</v>
      </c>
      <c r="K98" s="10"/>
      <c r="L98" s="10">
        <v>12</v>
      </c>
      <c r="M98" s="10">
        <v>6</v>
      </c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>
        <v>1</v>
      </c>
      <c r="Y98" s="10"/>
      <c r="Z98" s="10"/>
      <c r="AA98" s="10"/>
      <c r="AB98" s="10"/>
      <c r="AC98" s="10"/>
      <c r="AD98" s="11">
        <f>SUM(B98:AC98)</f>
        <v>25</v>
      </c>
    </row>
    <row r="99" spans="1:30">
      <c r="A99" s="9" t="s">
        <v>116</v>
      </c>
      <c r="B99" s="10"/>
      <c r="C99" s="10"/>
      <c r="D99" s="10"/>
      <c r="E99" s="10"/>
      <c r="F99" s="10"/>
      <c r="G99" s="10"/>
      <c r="H99" s="10"/>
      <c r="I99" s="10">
        <v>1</v>
      </c>
      <c r="J99" s="10">
        <v>3</v>
      </c>
      <c r="K99" s="10"/>
      <c r="L99" s="10">
        <v>12</v>
      </c>
      <c r="M99" s="10">
        <v>1</v>
      </c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>
        <v>1</v>
      </c>
      <c r="Y99" s="10"/>
      <c r="Z99" s="10"/>
      <c r="AA99" s="10"/>
      <c r="AB99" s="10"/>
      <c r="AC99" s="10"/>
      <c r="AD99" s="11">
        <f>SUM(B99:AC99)</f>
        <v>18</v>
      </c>
    </row>
    <row r="100" spans="1:30">
      <c r="A100" s="9" t="s">
        <v>117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1"/>
    </row>
    <row r="101" spans="1:30">
      <c r="A101" s="9" t="s">
        <v>118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1"/>
    </row>
    <row r="102" spans="1:30">
      <c r="A102" s="9" t="s">
        <v>119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1"/>
    </row>
    <row r="103" spans="1:30">
      <c r="A103" s="9" t="s">
        <v>120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1"/>
    </row>
    <row r="104" spans="1:30">
      <c r="A104" s="9" t="s">
        <v>121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1"/>
    </row>
    <row r="105" spans="1:30">
      <c r="A105" s="9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1"/>
    </row>
    <row r="106" spans="1:30">
      <c r="A106" s="6" t="s">
        <v>122</v>
      </c>
      <c r="B106" s="10"/>
      <c r="C106" s="10"/>
      <c r="D106" s="10">
        <v>2</v>
      </c>
      <c r="E106" s="10">
        <v>1</v>
      </c>
      <c r="F106" s="10">
        <v>5</v>
      </c>
      <c r="G106" s="10">
        <v>5</v>
      </c>
      <c r="H106" s="10">
        <v>1</v>
      </c>
      <c r="I106" s="10">
        <v>18</v>
      </c>
      <c r="J106" s="10">
        <v>97</v>
      </c>
      <c r="K106" s="10">
        <v>10</v>
      </c>
      <c r="L106" s="10"/>
      <c r="M106" s="10">
        <v>18</v>
      </c>
      <c r="N106" s="10"/>
      <c r="O106" s="10">
        <v>2</v>
      </c>
      <c r="P106" s="10">
        <v>1</v>
      </c>
      <c r="Q106" s="10"/>
      <c r="R106" s="10">
        <v>6</v>
      </c>
      <c r="S106" s="10">
        <v>1</v>
      </c>
      <c r="T106" s="10">
        <v>1</v>
      </c>
      <c r="U106" s="10">
        <v>3</v>
      </c>
      <c r="V106" s="10"/>
      <c r="W106" s="10"/>
      <c r="X106" s="10">
        <v>9</v>
      </c>
      <c r="Y106" s="10">
        <v>3</v>
      </c>
      <c r="Z106" s="10"/>
      <c r="AA106" s="10"/>
      <c r="AB106" s="10"/>
      <c r="AC106" s="10">
        <v>1</v>
      </c>
      <c r="AD106" s="11">
        <f>SUM(B106:AC106)</f>
        <v>184</v>
      </c>
    </row>
    <row r="107" spans="1:30" ht="25.5">
      <c r="A107" s="15" t="s">
        <v>123</v>
      </c>
      <c r="B107" s="10"/>
      <c r="C107" s="10"/>
      <c r="D107" s="10"/>
      <c r="E107" s="10"/>
      <c r="F107" s="10"/>
      <c r="G107" s="10"/>
      <c r="H107" s="10"/>
      <c r="I107" s="10">
        <v>8</v>
      </c>
      <c r="J107" s="10">
        <v>8</v>
      </c>
      <c r="K107" s="10">
        <v>4</v>
      </c>
      <c r="L107" s="10"/>
      <c r="M107" s="10">
        <v>3</v>
      </c>
      <c r="N107" s="10"/>
      <c r="O107" s="10"/>
      <c r="P107" s="10"/>
      <c r="Q107" s="10"/>
      <c r="R107" s="10">
        <v>4</v>
      </c>
      <c r="S107" s="10"/>
      <c r="T107" s="10">
        <v>1</v>
      </c>
      <c r="U107" s="10"/>
      <c r="V107" s="10"/>
      <c r="W107" s="10"/>
      <c r="X107" s="10">
        <v>4</v>
      </c>
      <c r="Y107" s="10">
        <v>1</v>
      </c>
      <c r="Z107" s="10"/>
      <c r="AA107" s="10"/>
      <c r="AB107" s="10"/>
      <c r="AC107" s="10"/>
      <c r="AD107" s="11">
        <f>SUM(B107:AC107)</f>
        <v>33</v>
      </c>
    </row>
    <row r="108" spans="1:30">
      <c r="A108" s="9" t="s">
        <v>124</v>
      </c>
      <c r="B108" s="10"/>
      <c r="C108" s="10"/>
      <c r="D108" s="10"/>
      <c r="E108" s="10"/>
      <c r="F108" s="10"/>
      <c r="G108" s="10"/>
      <c r="H108" s="10"/>
      <c r="I108" s="10">
        <v>8</v>
      </c>
      <c r="J108" s="10">
        <v>8</v>
      </c>
      <c r="K108" s="10">
        <v>1</v>
      </c>
      <c r="L108" s="10"/>
      <c r="M108" s="10">
        <v>5</v>
      </c>
      <c r="N108" s="10"/>
      <c r="O108" s="10"/>
      <c r="P108" s="10"/>
      <c r="Q108" s="10"/>
      <c r="R108" s="10">
        <v>5</v>
      </c>
      <c r="S108" s="10"/>
      <c r="T108" s="10"/>
      <c r="U108" s="10">
        <v>1</v>
      </c>
      <c r="V108" s="10"/>
      <c r="W108" s="10"/>
      <c r="X108" s="10">
        <v>6</v>
      </c>
      <c r="Y108" s="10">
        <v>1</v>
      </c>
      <c r="Z108" s="10"/>
      <c r="AA108" s="10"/>
      <c r="AB108" s="10"/>
      <c r="AC108" s="10"/>
      <c r="AD108" s="11">
        <f>SUM(B108:AC108)</f>
        <v>35</v>
      </c>
    </row>
    <row r="109" spans="1:30">
      <c r="A109" s="14" t="s">
        <v>125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>
        <v>5</v>
      </c>
      <c r="L109" s="10"/>
      <c r="M109" s="10">
        <v>1</v>
      </c>
      <c r="N109" s="10"/>
      <c r="O109" s="10"/>
      <c r="P109" s="10"/>
      <c r="Q109" s="10"/>
      <c r="R109" s="10">
        <v>2</v>
      </c>
      <c r="S109" s="10"/>
      <c r="T109" s="10"/>
      <c r="U109" s="10"/>
      <c r="V109" s="10"/>
      <c r="W109" s="10"/>
      <c r="X109" s="10">
        <v>0</v>
      </c>
      <c r="Y109" s="10"/>
      <c r="Z109" s="10"/>
      <c r="AA109" s="10"/>
      <c r="AB109" s="10"/>
      <c r="AC109" s="10"/>
      <c r="AD109" s="11">
        <f>SUM(B109:AC109)</f>
        <v>8</v>
      </c>
    </row>
    <row r="110" spans="1:30">
      <c r="A110" s="9" t="s">
        <v>126</v>
      </c>
      <c r="B110" s="10"/>
      <c r="C110" s="10"/>
      <c r="D110" s="10"/>
      <c r="E110" s="10"/>
      <c r="F110" s="10"/>
      <c r="G110" s="10"/>
      <c r="H110" s="10"/>
      <c r="I110" s="10">
        <v>5</v>
      </c>
      <c r="J110" s="10">
        <v>3</v>
      </c>
      <c r="K110" s="10">
        <v>3</v>
      </c>
      <c r="L110" s="10">
        <v>1</v>
      </c>
      <c r="M110" s="10">
        <v>1</v>
      </c>
      <c r="N110" s="10"/>
      <c r="O110" s="10"/>
      <c r="P110" s="10"/>
      <c r="Q110" s="10"/>
      <c r="R110" s="10">
        <v>1</v>
      </c>
      <c r="S110" s="10"/>
      <c r="T110" s="10"/>
      <c r="U110" s="10"/>
      <c r="V110" s="10"/>
      <c r="W110" s="10"/>
      <c r="X110" s="10">
        <v>4</v>
      </c>
      <c r="Y110" s="10"/>
      <c r="Z110" s="10"/>
      <c r="AA110" s="10"/>
      <c r="AB110" s="10"/>
      <c r="AC110" s="10"/>
      <c r="AD110" s="11">
        <f>SUM(B110:AC110)</f>
        <v>18</v>
      </c>
    </row>
    <row r="111" spans="1:30">
      <c r="A111" s="9" t="s">
        <v>127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1"/>
    </row>
    <row r="112" spans="1:30">
      <c r="A112" s="9" t="s">
        <v>128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1"/>
    </row>
    <row r="113" spans="1:30" ht="25.5">
      <c r="A113" s="9" t="s">
        <v>129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1"/>
    </row>
    <row r="114" spans="1:30">
      <c r="A114" s="9" t="s">
        <v>130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1"/>
    </row>
    <row r="115" spans="1:30" s="5" customFormat="1">
      <c r="A115" s="6" t="s">
        <v>131</v>
      </c>
      <c r="B115" s="7">
        <v>0</v>
      </c>
      <c r="C115" s="7">
        <v>0</v>
      </c>
      <c r="D115" s="7">
        <f t="shared" ref="D115:M115" si="2">SUM(D75:D114)</f>
        <v>11</v>
      </c>
      <c r="E115" s="7">
        <f t="shared" si="2"/>
        <v>5</v>
      </c>
      <c r="F115" s="7">
        <f t="shared" si="2"/>
        <v>75</v>
      </c>
      <c r="G115" s="7">
        <f t="shared" si="2"/>
        <v>24</v>
      </c>
      <c r="H115" s="7">
        <f t="shared" si="2"/>
        <v>17</v>
      </c>
      <c r="I115" s="7">
        <f t="shared" si="2"/>
        <v>97</v>
      </c>
      <c r="J115" s="7">
        <f t="shared" si="2"/>
        <v>401</v>
      </c>
      <c r="K115" s="7">
        <f t="shared" si="2"/>
        <v>361</v>
      </c>
      <c r="L115" s="7">
        <f t="shared" si="2"/>
        <v>466</v>
      </c>
      <c r="M115" s="7">
        <f t="shared" si="2"/>
        <v>314</v>
      </c>
      <c r="N115" s="7">
        <v>0</v>
      </c>
      <c r="O115" s="7">
        <f t="shared" ref="O115:U115" si="3">SUM(O75:O114)</f>
        <v>46</v>
      </c>
      <c r="P115" s="7">
        <f t="shared" si="3"/>
        <v>10</v>
      </c>
      <c r="Q115" s="7">
        <f t="shared" si="3"/>
        <v>3</v>
      </c>
      <c r="R115" s="7">
        <f t="shared" si="3"/>
        <v>120</v>
      </c>
      <c r="S115" s="7">
        <f t="shared" si="3"/>
        <v>17</v>
      </c>
      <c r="T115" s="7">
        <f t="shared" si="3"/>
        <v>7</v>
      </c>
      <c r="U115" s="7">
        <f t="shared" si="3"/>
        <v>20</v>
      </c>
      <c r="V115" s="7">
        <v>0</v>
      </c>
      <c r="W115" s="7">
        <v>0</v>
      </c>
      <c r="X115" s="7">
        <f>SUM(X75:X114)</f>
        <v>120</v>
      </c>
      <c r="Y115" s="7">
        <f>SUM(Y75:Y114)</f>
        <v>57</v>
      </c>
      <c r="Z115" s="7">
        <f>SUM(Z75:Z114)</f>
        <v>5</v>
      </c>
      <c r="AA115" s="7">
        <v>0</v>
      </c>
      <c r="AB115" s="7">
        <f>SUM(AB75:AB114)</f>
        <v>4</v>
      </c>
      <c r="AC115" s="7">
        <v>4</v>
      </c>
      <c r="AD115" s="8">
        <f>SUM(B115:AC115)</f>
        <v>2184</v>
      </c>
    </row>
    <row r="116" spans="1:30">
      <c r="A116" s="9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1"/>
    </row>
    <row r="117" spans="1:30">
      <c r="A117" s="9" t="s">
        <v>132</v>
      </c>
      <c r="B117" s="10">
        <v>0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4</v>
      </c>
      <c r="J117" s="10">
        <v>3</v>
      </c>
      <c r="K117" s="10">
        <v>0</v>
      </c>
      <c r="L117" s="10">
        <v>0</v>
      </c>
      <c r="M117" s="10">
        <v>2</v>
      </c>
      <c r="N117" s="10">
        <v>0</v>
      </c>
      <c r="O117" s="10">
        <v>0</v>
      </c>
      <c r="P117" s="10">
        <v>0</v>
      </c>
      <c r="Q117" s="10">
        <v>0</v>
      </c>
      <c r="R117" s="10">
        <v>1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3</v>
      </c>
      <c r="Y117" s="10">
        <v>5</v>
      </c>
      <c r="Z117" s="10">
        <v>0</v>
      </c>
      <c r="AA117" s="10"/>
      <c r="AB117" s="10">
        <v>0</v>
      </c>
      <c r="AC117" s="10">
        <v>0</v>
      </c>
      <c r="AD117" s="11">
        <f t="shared" ref="AD117:AD123" si="4">SUM(C117:AC117)</f>
        <v>18</v>
      </c>
    </row>
    <row r="118" spans="1:30">
      <c r="A118" s="9" t="s">
        <v>47</v>
      </c>
      <c r="B118" s="10">
        <v>0</v>
      </c>
      <c r="C118" s="10">
        <v>0</v>
      </c>
      <c r="D118" s="10">
        <v>1</v>
      </c>
      <c r="E118" s="10">
        <v>0</v>
      </c>
      <c r="F118" s="10">
        <v>2</v>
      </c>
      <c r="G118" s="10">
        <v>27</v>
      </c>
      <c r="H118" s="10">
        <v>1</v>
      </c>
      <c r="I118" s="10">
        <v>23</v>
      </c>
      <c r="J118" s="10">
        <v>87</v>
      </c>
      <c r="K118" s="10">
        <v>34</v>
      </c>
      <c r="L118" s="10">
        <v>37</v>
      </c>
      <c r="M118" s="10">
        <v>22</v>
      </c>
      <c r="N118" s="10">
        <v>0</v>
      </c>
      <c r="O118" s="10">
        <v>0</v>
      </c>
      <c r="P118" s="10">
        <v>0</v>
      </c>
      <c r="Q118" s="10">
        <v>0</v>
      </c>
      <c r="R118" s="10">
        <v>13</v>
      </c>
      <c r="S118" s="10">
        <v>13</v>
      </c>
      <c r="T118" s="10">
        <v>0</v>
      </c>
      <c r="U118" s="10">
        <v>0</v>
      </c>
      <c r="V118" s="10">
        <v>0</v>
      </c>
      <c r="W118" s="10">
        <v>0</v>
      </c>
      <c r="X118" s="10">
        <v>4</v>
      </c>
      <c r="Y118" s="10">
        <v>1</v>
      </c>
      <c r="Z118" s="10">
        <v>0</v>
      </c>
      <c r="AA118" s="10"/>
      <c r="AB118" s="10">
        <v>0</v>
      </c>
      <c r="AC118" s="10">
        <v>0</v>
      </c>
      <c r="AD118" s="11">
        <f t="shared" si="4"/>
        <v>265</v>
      </c>
    </row>
    <row r="119" spans="1:30">
      <c r="A119" s="9" t="s">
        <v>57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12</v>
      </c>
      <c r="J119" s="10">
        <v>33</v>
      </c>
      <c r="K119" s="10">
        <v>11</v>
      </c>
      <c r="L119" s="10">
        <v>4</v>
      </c>
      <c r="M119" s="10">
        <v>11</v>
      </c>
      <c r="N119" s="10">
        <v>0</v>
      </c>
      <c r="O119" s="10">
        <v>0</v>
      </c>
      <c r="P119" s="10">
        <v>0</v>
      </c>
      <c r="Q119" s="10">
        <v>0</v>
      </c>
      <c r="R119" s="10">
        <v>7</v>
      </c>
      <c r="S119" s="10">
        <v>2</v>
      </c>
      <c r="T119" s="10">
        <v>0</v>
      </c>
      <c r="U119" s="10">
        <v>0</v>
      </c>
      <c r="V119" s="10">
        <v>0</v>
      </c>
      <c r="W119" s="10">
        <v>0</v>
      </c>
      <c r="X119" s="10">
        <v>13</v>
      </c>
      <c r="Y119" s="10">
        <v>2</v>
      </c>
      <c r="Z119" s="10">
        <v>0</v>
      </c>
      <c r="AA119" s="10"/>
      <c r="AB119" s="10">
        <v>0</v>
      </c>
      <c r="AC119" s="10">
        <v>0</v>
      </c>
      <c r="AD119" s="11">
        <f t="shared" si="4"/>
        <v>95</v>
      </c>
    </row>
    <row r="120" spans="1:30">
      <c r="A120" s="9" t="s">
        <v>64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2</v>
      </c>
      <c r="J120" s="10">
        <v>2</v>
      </c>
      <c r="K120" s="10">
        <v>1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1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/>
      <c r="AB120" s="10">
        <v>0</v>
      </c>
      <c r="AC120" s="10">
        <v>0</v>
      </c>
      <c r="AD120" s="11">
        <f t="shared" si="4"/>
        <v>6</v>
      </c>
    </row>
    <row r="121" spans="1:30">
      <c r="A121" s="9" t="s">
        <v>133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8</v>
      </c>
      <c r="L121" s="10">
        <v>0</v>
      </c>
      <c r="M121" s="10">
        <v>7</v>
      </c>
      <c r="N121" s="10">
        <v>0</v>
      </c>
      <c r="O121" s="10">
        <v>0</v>
      </c>
      <c r="P121" s="10">
        <v>0</v>
      </c>
      <c r="Q121" s="10">
        <v>2</v>
      </c>
      <c r="R121" s="10">
        <v>4</v>
      </c>
      <c r="S121" s="10">
        <v>0</v>
      </c>
      <c r="T121" s="10">
        <v>5</v>
      </c>
      <c r="U121" s="10">
        <v>0</v>
      </c>
      <c r="V121" s="10">
        <v>0</v>
      </c>
      <c r="W121" s="10">
        <v>0</v>
      </c>
      <c r="X121" s="10">
        <v>0</v>
      </c>
      <c r="Y121" s="10">
        <v>3</v>
      </c>
      <c r="Z121" s="10">
        <v>0</v>
      </c>
      <c r="AA121" s="10"/>
      <c r="AB121" s="10">
        <v>0</v>
      </c>
      <c r="AC121" s="10">
        <v>0</v>
      </c>
      <c r="AD121" s="11">
        <f t="shared" si="4"/>
        <v>29</v>
      </c>
    </row>
    <row r="122" spans="1:30">
      <c r="A122" s="9" t="s">
        <v>75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/>
      <c r="AB122" s="10">
        <v>0</v>
      </c>
      <c r="AC122" s="10">
        <v>0</v>
      </c>
      <c r="AD122" s="11">
        <f t="shared" si="4"/>
        <v>0</v>
      </c>
    </row>
    <row r="123" spans="1:30">
      <c r="A123" s="9" t="s">
        <v>134</v>
      </c>
      <c r="B123" s="10">
        <v>0</v>
      </c>
      <c r="C123" s="10">
        <v>0</v>
      </c>
      <c r="D123" s="10">
        <v>1</v>
      </c>
      <c r="E123" s="10">
        <v>0</v>
      </c>
      <c r="F123" s="10">
        <f t="shared" ref="F123:M123" si="5">SUM(F117:F122)</f>
        <v>2</v>
      </c>
      <c r="G123" s="10">
        <f t="shared" si="5"/>
        <v>27</v>
      </c>
      <c r="H123" s="10">
        <f t="shared" si="5"/>
        <v>1</v>
      </c>
      <c r="I123" s="10">
        <f t="shared" si="5"/>
        <v>41</v>
      </c>
      <c r="J123" s="10">
        <f t="shared" si="5"/>
        <v>125</v>
      </c>
      <c r="K123" s="10">
        <f t="shared" si="5"/>
        <v>54</v>
      </c>
      <c r="L123" s="10">
        <f t="shared" si="5"/>
        <v>41</v>
      </c>
      <c r="M123" s="10">
        <f t="shared" si="5"/>
        <v>42</v>
      </c>
      <c r="N123" s="10">
        <v>0</v>
      </c>
      <c r="O123" s="10">
        <v>0</v>
      </c>
      <c r="P123" s="10">
        <v>0</v>
      </c>
      <c r="Q123" s="10">
        <v>0</v>
      </c>
      <c r="R123" s="10">
        <f>SUM(R117:R122)</f>
        <v>26</v>
      </c>
      <c r="S123" s="10">
        <f>SUM(S117:S122)</f>
        <v>15</v>
      </c>
      <c r="T123" s="10">
        <f>SUM(T117:T122)</f>
        <v>5</v>
      </c>
      <c r="U123" s="10">
        <v>0</v>
      </c>
      <c r="V123" s="10">
        <v>0</v>
      </c>
      <c r="W123" s="10">
        <v>0</v>
      </c>
      <c r="X123" s="10">
        <f>SUM(X117:X122)</f>
        <v>20</v>
      </c>
      <c r="Y123" s="10">
        <f>SUM(Y117:Y122)</f>
        <v>11</v>
      </c>
      <c r="Z123" s="10">
        <v>0</v>
      </c>
      <c r="AA123" s="10"/>
      <c r="AB123" s="10">
        <v>0</v>
      </c>
      <c r="AC123" s="10">
        <v>0</v>
      </c>
      <c r="AD123" s="11">
        <f t="shared" si="4"/>
        <v>411</v>
      </c>
    </row>
    <row r="124" spans="1:30">
      <c r="A124" s="9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1"/>
    </row>
    <row r="125" spans="1:30">
      <c r="A125" s="9" t="s">
        <v>135</v>
      </c>
      <c r="B125" s="10">
        <v>0</v>
      </c>
      <c r="C125" s="10">
        <v>0</v>
      </c>
      <c r="D125" s="10">
        <v>11</v>
      </c>
      <c r="E125" s="10">
        <v>5</v>
      </c>
      <c r="F125" s="10">
        <v>75</v>
      </c>
      <c r="G125" s="10">
        <v>24</v>
      </c>
      <c r="H125" s="10">
        <v>17</v>
      </c>
      <c r="I125" s="10">
        <v>97</v>
      </c>
      <c r="J125" s="10">
        <v>401</v>
      </c>
      <c r="K125" s="10">
        <v>361</v>
      </c>
      <c r="L125" s="10">
        <v>466</v>
      </c>
      <c r="M125" s="10">
        <v>314</v>
      </c>
      <c r="N125" s="10">
        <v>0</v>
      </c>
      <c r="O125" s="10">
        <v>46</v>
      </c>
      <c r="P125" s="10">
        <v>10</v>
      </c>
      <c r="Q125" s="10">
        <v>3</v>
      </c>
      <c r="R125" s="10">
        <v>120</v>
      </c>
      <c r="S125" s="10">
        <v>17</v>
      </c>
      <c r="T125" s="10">
        <v>7</v>
      </c>
      <c r="U125" s="10">
        <v>20</v>
      </c>
      <c r="V125" s="10">
        <v>0</v>
      </c>
      <c r="W125" s="10">
        <v>0</v>
      </c>
      <c r="X125" s="10">
        <v>120</v>
      </c>
      <c r="Y125" s="10">
        <v>57</v>
      </c>
      <c r="Z125" s="10">
        <v>5</v>
      </c>
      <c r="AA125" s="10">
        <v>0</v>
      </c>
      <c r="AB125" s="10">
        <v>4</v>
      </c>
      <c r="AC125" s="10">
        <v>4</v>
      </c>
      <c r="AD125" s="11">
        <f>SUM(C125:AC125)</f>
        <v>2184</v>
      </c>
    </row>
    <row r="126" spans="1:30">
      <c r="A126" s="9" t="s">
        <v>136</v>
      </c>
      <c r="B126" s="10">
        <v>0</v>
      </c>
      <c r="C126" s="10">
        <v>0</v>
      </c>
      <c r="D126" s="10">
        <v>1</v>
      </c>
      <c r="E126" s="10">
        <v>0</v>
      </c>
      <c r="F126" s="10">
        <v>2</v>
      </c>
      <c r="G126" s="10">
        <v>27</v>
      </c>
      <c r="H126" s="10">
        <v>1</v>
      </c>
      <c r="I126" s="10">
        <v>41</v>
      </c>
      <c r="J126" s="10">
        <v>125</v>
      </c>
      <c r="K126" s="10">
        <v>54</v>
      </c>
      <c r="L126" s="10">
        <v>41</v>
      </c>
      <c r="M126" s="10">
        <v>42</v>
      </c>
      <c r="N126" s="10">
        <v>0</v>
      </c>
      <c r="O126" s="10">
        <v>0</v>
      </c>
      <c r="P126" s="10">
        <v>0</v>
      </c>
      <c r="Q126" s="10">
        <v>2</v>
      </c>
      <c r="R126" s="10">
        <v>26</v>
      </c>
      <c r="S126" s="10">
        <v>15</v>
      </c>
      <c r="T126" s="10">
        <v>5</v>
      </c>
      <c r="U126" s="10">
        <v>0</v>
      </c>
      <c r="V126" s="10">
        <v>0</v>
      </c>
      <c r="W126" s="10">
        <v>0</v>
      </c>
      <c r="X126" s="10">
        <v>20</v>
      </c>
      <c r="Y126" s="10">
        <v>11</v>
      </c>
      <c r="Z126" s="10">
        <v>0</v>
      </c>
      <c r="AA126" s="10">
        <v>0</v>
      </c>
      <c r="AB126" s="10">
        <v>0</v>
      </c>
      <c r="AC126" s="10">
        <v>0</v>
      </c>
      <c r="AD126" s="11">
        <f>SUM(C126:AC126)</f>
        <v>413</v>
      </c>
    </row>
    <row r="127" spans="1:30" s="5" customFormat="1">
      <c r="A127" s="17" t="s">
        <v>137</v>
      </c>
      <c r="B127" s="18">
        <v>0</v>
      </c>
      <c r="C127" s="18">
        <v>0</v>
      </c>
      <c r="D127" s="18">
        <f t="shared" ref="D127:M127" si="6">SUM(D125:D126)</f>
        <v>12</v>
      </c>
      <c r="E127" s="18">
        <f t="shared" si="6"/>
        <v>5</v>
      </c>
      <c r="F127" s="18">
        <f t="shared" si="6"/>
        <v>77</v>
      </c>
      <c r="G127" s="18">
        <f t="shared" si="6"/>
        <v>51</v>
      </c>
      <c r="H127" s="18">
        <f t="shared" si="6"/>
        <v>18</v>
      </c>
      <c r="I127" s="18">
        <f t="shared" si="6"/>
        <v>138</v>
      </c>
      <c r="J127" s="18">
        <f t="shared" si="6"/>
        <v>526</v>
      </c>
      <c r="K127" s="18">
        <f t="shared" si="6"/>
        <v>415</v>
      </c>
      <c r="L127" s="18">
        <f t="shared" si="6"/>
        <v>507</v>
      </c>
      <c r="M127" s="18">
        <f t="shared" si="6"/>
        <v>356</v>
      </c>
      <c r="N127" s="18">
        <v>0</v>
      </c>
      <c r="O127" s="18">
        <f t="shared" ref="O127:Z127" si="7">SUM(O125:O126)</f>
        <v>46</v>
      </c>
      <c r="P127" s="18">
        <f t="shared" si="7"/>
        <v>10</v>
      </c>
      <c r="Q127" s="18">
        <f t="shared" si="7"/>
        <v>5</v>
      </c>
      <c r="R127" s="18">
        <f t="shared" si="7"/>
        <v>146</v>
      </c>
      <c r="S127" s="18">
        <f t="shared" si="7"/>
        <v>32</v>
      </c>
      <c r="T127" s="18">
        <f t="shared" si="7"/>
        <v>12</v>
      </c>
      <c r="U127" s="18">
        <f t="shared" si="7"/>
        <v>20</v>
      </c>
      <c r="V127" s="18">
        <f t="shared" si="7"/>
        <v>0</v>
      </c>
      <c r="W127" s="18">
        <f t="shared" si="7"/>
        <v>0</v>
      </c>
      <c r="X127" s="18">
        <v>140</v>
      </c>
      <c r="Y127" s="18">
        <f t="shared" si="7"/>
        <v>68</v>
      </c>
      <c r="Z127" s="18">
        <f t="shared" si="7"/>
        <v>5</v>
      </c>
      <c r="AA127" s="18">
        <v>0</v>
      </c>
      <c r="AB127" s="18">
        <f>SUM(AB125:AB126)</f>
        <v>4</v>
      </c>
      <c r="AC127" s="18">
        <f>SUM(AC125:AC126)</f>
        <v>4</v>
      </c>
      <c r="AD127" s="19">
        <f>SUM(B127:AC127)</f>
        <v>2597</v>
      </c>
    </row>
    <row r="128" spans="1:30">
      <c r="A128" s="16" t="s">
        <v>138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>
      <c r="A129" s="21" t="s">
        <v>139</v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</row>
  </sheetData>
  <mergeCells count="3">
    <mergeCell ref="A1:AD1"/>
    <mergeCell ref="A2:AD2"/>
    <mergeCell ref="A129:AD129"/>
  </mergeCells>
  <pageMargins left="0.70866141732283472" right="0.70866141732283472" top="0.74803149606299213" bottom="0.74803149606299213" header="0.31496062992125984" footer="0.31496062992125984"/>
  <pageSetup paperSize="9"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114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Nelson Arroyo</cp:lastModifiedBy>
  <dcterms:created xsi:type="dcterms:W3CDTF">2014-10-03T15:37:18Z</dcterms:created>
  <dcterms:modified xsi:type="dcterms:W3CDTF">2015-06-09T17:55:29Z</dcterms:modified>
</cp:coreProperties>
</file>